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<sst xmlns="http://schemas.openxmlformats.org/spreadsheetml/2006/main" count="105" uniqueCount="105">
  <si>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</si>
  <si>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QVI040</t>
  </si>
  <si>
    <t xml:space="preserve">m²</t>
  </si>
  <si>
    <t xml:space="preserve">Coberta plana transitable, no ventilada, enjardinada intensiva. Sistema Urban Farm "PROJAR".</t>
  </si>
  <si>
    <r>
      <rPr>
        <sz val="8.25"/>
        <color rgb="FF000000"/>
        <rFont val="Arial"/>
        <family val="2"/>
      </rPr>
      <t xml:space="preserve">Coberta plana transitable, no ventilada, enjardinada intensiva, sistema Urban Farm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d'alta densitat (HDPE), QRF-1000 "PROJAR", color negre, per evitar la penetració d'arrels en la membrana impermeable; CAPA DRENANT I RETENIDORA D'AIGUA: làmina drenant PR-DRAIN-40 "PROJAR" de poliestirè reciclat d'alt impacte (HIPS), amb nòduls de 40 mm d'altura i perforacions en la part superior, col·locada sota la capa filtrant, cavalcant dos nòduls; CAPA FILTRANT: filtre GTF-200 "PROJAR", de geotèxtil de fibres de polipropilè; CAPA DE PROTECCIÓ: substrat CoverPro Urban Farm "PROJAR", compost de humus, fibra de coco, sorra, compost i fertilitzant; amb pH inferior o igual a 7, de 450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</si>
  <si>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</si>
  <si>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</si>
  <si>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</si>
  <si>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</si>
  <si>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</si>
  <si>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</si>
  <si>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</si>
  <si>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</si>
  <si>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</si>
  <si>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</si>
  <si>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</si>
  <si>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</si>
  <si>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</si>
  <si>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</si>
  <si>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</si>
  <si>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</si>
  <si>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</si>
  <si>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</si>
  <si>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</si>
  <si>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</si>
  <si>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</si>
  <si>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</si>
  <si>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</si>
  <si>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</si>
  <si>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</si>
  <si>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</si>
  <si>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</si>
  <si>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</si>
  <si>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</si>
  <si>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</si>
  <si>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</si>
  <si>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</si>
  <si>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</si>
  <si>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</si>
  <si>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mt14lbp020a</t>
  </si>
  <si>
    <t xml:space="preserve">m²</t>
  </si>
  <si>
    <t xml:space="preserve">Membrana antiarrels flexible de polietilè de baixa densitat (LDPE), QRF-500 "PROJAR", color negre, amb resistència als productes bituminosos i als olis, subministrada en rotllos de 4x25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</si>
  <si>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</si>
  <si>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</si>
  <si>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</si>
  <si>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mt14lbp030Cb</t>
  </si>
  <si>
    <t xml:space="preserve">m²</t>
  </si>
  <si>
    <t xml:space="preserve">Làmina drenant i retenidora d'aigua, PR-DRAIN-40 "PROJAR", de poliestirè reciclat d'alt impacte (HIPS), amb nòduls de 40 mm d'altura i perforacions en la part superior, resistència a la compressió 280 kN/m², retenció d'aigua superior a 23 l/m², capacitat de drenatge 1,22 l/(s·m) amb un pendent del 2%, subministrada en plaques de 204x104 cm.</t>
  </si>
  <si>
    <t xml:space="preserve">mt14lbp050x</t>
  </si>
  <si>
    <t xml:space="preserve">m²</t>
  </si>
  <si>
    <t xml:space="preserve">Filtre GTF-200 "PROJAR", de geotèxtil no teixit sintètic, compost per fibres de polipropilè unides per tiretes, amb una resistència a la tracció longitudinal de 16 kN/m, una resistència a la tracció transversal de 16 kN/m, una obertura de con a l'assaig de perforació dinàmica segons UNE-EN ISO 13433 inferior a 23 mm, resistència CBR a punxonament 2,35 kN, obertura característica 0,1 mm i una massa superficial de 200 g/m², subministrat en rotllos.</t>
  </si>
  <si>
    <t xml:space="preserve">mt48sap010j</t>
  </si>
  <si>
    <t xml:space="preserve">m³</t>
  </si>
  <si>
    <t xml:space="preserve">Substrat CoverPro Urban Farm "PROJAR", compost de humus, fibra de coco, sorra, compost i fertilitzant; amb pH inferior o igual a 7,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</si>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</sst>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5.61" customWidth="1"/>
    <col min="5" max="5" width="74.97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0.608</v>
      </c>
      <c r="H23" s="11"/>
      <c r="I23" s="12">
        <v>95</v>
      </c>
      <c r="J23" s="12">
        <f ca="1">ROUND(INDIRECT(ADDRESS(ROW()+(0), COLUMN()+(-3), 1))*INDIRECT(ADDRESS(ROW()+(0), COLUMN()+(-1), 1)), 2)</f>
        <v>57.76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121.84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0.118</v>
      </c>
      <c r="H27" s="11"/>
      <c r="I27" s="12">
        <v>28.42</v>
      </c>
      <c r="J27" s="12">
        <f ca="1">ROUND(INDIRECT(ADDRESS(ROW()+(0), COLUMN()+(-3), 1))*INDIRECT(ADDRESS(ROW()+(0), COLUMN()+(-1), 1)), 2)</f>
        <v>3.35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0.38</v>
      </c>
      <c r="H28" s="11"/>
      <c r="I28" s="12">
        <v>23.81</v>
      </c>
      <c r="J28" s="12">
        <f ca="1">ROUND(INDIRECT(ADDRESS(ROW()+(0), COLUMN()+(-3), 1))*INDIRECT(ADDRESS(ROW()+(0), COLUMN()+(-1), 1)), 2)</f>
        <v>9.05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0.477</v>
      </c>
      <c r="H29" s="11"/>
      <c r="I29" s="12">
        <v>28.42</v>
      </c>
      <c r="J29" s="12">
        <f ca="1">ROUND(INDIRECT(ADDRESS(ROW()+(0), COLUMN()+(-3), 1))*INDIRECT(ADDRESS(ROW()+(0), COLUMN()+(-1), 1)), 2)</f>
        <v>13.56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0.477</v>
      </c>
      <c r="H30" s="11"/>
      <c r="I30" s="12">
        <v>25.28</v>
      </c>
      <c r="J30" s="12">
        <f ca="1">ROUND(INDIRECT(ADDRESS(ROW()+(0), COLUMN()+(-3), 1))*INDIRECT(ADDRESS(ROW()+(0), COLUMN()+(-1), 1)), 2)</f>
        <v>12.06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0.18</v>
      </c>
      <c r="H31" s="11"/>
      <c r="I31" s="12">
        <v>28.42</v>
      </c>
      <c r="J31" s="12">
        <f ca="1">ROUND(INDIRECT(ADDRESS(ROW()+(0), COLUMN()+(-3), 1))*INDIRECT(ADDRESS(ROW()+(0), COLUMN()+(-1), 1)), 2)</f>
        <v>5.12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0.18</v>
      </c>
      <c r="H32" s="13"/>
      <c r="I32" s="14">
        <v>25.28</v>
      </c>
      <c r="J32" s="14">
        <f ca="1">ROUND(INDIRECT(ADDRESS(ROW()+(0), COLUMN()+(-3), 1))*INDIRECT(ADDRESS(ROW()+(0), COLUMN()+(-1), 1)), 2)</f>
        <v>4.55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47.69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169.53</v>
      </c>
      <c r="J35" s="14">
        <f ca="1">ROUND(INDIRECT(ADDRESS(ROW()+(0), COLUMN()+(-3), 1))*INDIRECT(ADDRESS(ROW()+(0), COLUMN()+(-1), 1))/100, 2)</f>
        <v>3.39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172.92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1.18202e+006</v>
      </c>
      <c r="G45" s="25"/>
      <c r="H45" s="25">
        <v>1.18202e+006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