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<sst xmlns="http://schemas.openxmlformats.org/spreadsheetml/2006/main" count="98" uniqueCount="98">
  <si>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</si>
  <si>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</si>
  <si>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</si>
  <si>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Coberta inclinada, enjardinada extensiva. Sistema Projar Flora fins a 20°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</si>
  <si>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20° "PROJAR", amb un pendent mitjà del 8,75%,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COBERTURA: substrat CoverPro Flora "PROJAR", compost de matèria orgànica d'origen mineral i d'origen vegetal, i altres components; amb pH de 8, de 80 mm d'espessor,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</si>
  <si>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</si>
  <si>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</si>
  <si>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</si>
  <si>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</si>
  <si>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</si>
  <si>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</si>
  <si>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</si>
  <si>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</si>
  <si>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</si>
  <si>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</si>
  <si>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</si>
  <si>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</si>
  <si>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</si>
  <si>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</si>
  <si>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</si>
  <si>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</si>
  <si>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</si>
  <si>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</si>
  <si>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</si>
  <si>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</si>
  <si>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</si>
  <si>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</si>
  <si>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</si>
  <si>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</si>
  <si>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</si>
  <si>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</si>
  <si>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</si>
  <si>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</si>
  <si>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</si>
  <si>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</si>
  <si>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</si>
  <si>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</si>
  <si>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</si>
  <si>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</si>
  <si>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mt48sap010g</t>
  </si>
  <si>
    <t xml:space="preserve">m³</t>
  </si>
  <si>
    <t xml:space="preserve">Substrat CoverPro Flora "PROJAR", compost de matèria orgànica d'origen mineral i d'origen vegetal, i altres components; amb pH de 8, subministrat en sacs Big Bag, per a cobertes enjardinades extensives.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</si>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</sst>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7.85</v>
      </c>
      <c r="I14" s="12">
        <f ca="1">ROUND(INDIRECT(ADDRESS(ROW()+(0), COLUMN()+(-3), 1))*INDIRECT(ADDRESS(ROW()+(0), COLUMN()+(-1), 1)), 2)</f>
        <v>8.24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66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1.25</v>
      </c>
      <c r="I16" s="12">
        <f ca="1">ROUND(INDIRECT(ADDRESS(ROW()+(0), COLUMN()+(-3), 1))*INDIRECT(ADDRESS(ROW()+(0), COLUMN()+(-1), 1)), 2)</f>
        <v>1.38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13.84</v>
      </c>
      <c r="I17" s="12">
        <f ca="1">ROUND(INDIRECT(ADDRESS(ROW()+(0), COLUMN()+(-3), 1))*INDIRECT(ADDRESS(ROW()+(0), COLUMN()+(-1), 1)), 2)</f>
        <v>15.22</v>
      </c>
    </row>
    <row r="18" spans="1:9" ht="66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1.7</v>
      </c>
      <c r="I18" s="12">
        <f ca="1">ROUND(INDIRECT(ADDRESS(ROW()+(0), COLUMN()+(-3), 1))*INDIRECT(ADDRESS(ROW()+(0), COLUMN()+(-1), 1)), 2)</f>
        <v>1.87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0.092</v>
      </c>
      <c r="G19" s="11"/>
      <c r="H19" s="12">
        <v>125</v>
      </c>
      <c r="I19" s="12">
        <f ca="1">ROUND(INDIRECT(ADDRESS(ROW()+(0), COLUMN()+(-3), 1))*INDIRECT(ADDRESS(ROW()+(0), COLUMN()+(-1), 1)), 2)</f>
        <v>11.5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</v>
      </c>
      <c r="G20" s="11"/>
      <c r="H20" s="12">
        <v>6.82</v>
      </c>
      <c r="I20" s="12">
        <f ca="1">ROUND(INDIRECT(ADDRESS(ROW()+(0), COLUMN()+(-3), 1))*INDIRECT(ADDRESS(ROW()+(0), COLUMN()+(-1), 1)), 2)</f>
        <v>6.82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0.04</v>
      </c>
      <c r="G21" s="13"/>
      <c r="H21" s="14">
        <v>21.65</v>
      </c>
      <c r="I21" s="14">
        <f ca="1">ROUND(INDIRECT(ADDRESS(ROW()+(0), COLUMN()+(-3), 1))*INDIRECT(ADDRESS(ROW()+(0), COLUMN()+(-1), 1)), 2)</f>
        <v>0.87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61.51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0.005</v>
      </c>
      <c r="G24" s="11"/>
      <c r="H24" s="12">
        <v>29.67</v>
      </c>
      <c r="I24" s="12">
        <f ca="1">ROUND(INDIRECT(ADDRESS(ROW()+(0), COLUMN()+(-3), 1))*INDIRECT(ADDRESS(ROW()+(0), COLUMN()+(-1), 1)), 2)</f>
        <v>0.15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0.005</v>
      </c>
      <c r="G25" s="11"/>
      <c r="H25" s="12">
        <v>24.86</v>
      </c>
      <c r="I25" s="12">
        <f ca="1">ROUND(INDIRECT(ADDRESS(ROW()+(0), COLUMN()+(-3), 1))*INDIRECT(ADDRESS(ROW()+(0), COLUMN()+(-1), 1)), 2)</f>
        <v>0.12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0.132</v>
      </c>
      <c r="G26" s="11"/>
      <c r="H26" s="12">
        <v>30.63</v>
      </c>
      <c r="I26" s="12">
        <f ca="1">ROUND(INDIRECT(ADDRESS(ROW()+(0), COLUMN()+(-3), 1))*INDIRECT(ADDRESS(ROW()+(0), COLUMN()+(-1), 1)), 2)</f>
        <v>4.04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0.132</v>
      </c>
      <c r="G27" s="11"/>
      <c r="H27" s="12">
        <v>26.39</v>
      </c>
      <c r="I27" s="12">
        <f ca="1">ROUND(INDIRECT(ADDRESS(ROW()+(0), COLUMN()+(-3), 1))*INDIRECT(ADDRESS(ROW()+(0), COLUMN()+(-1), 1)), 2)</f>
        <v>3.48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0.32</v>
      </c>
      <c r="G28" s="11"/>
      <c r="H28" s="12">
        <v>29.67</v>
      </c>
      <c r="I28" s="12">
        <f ca="1">ROUND(INDIRECT(ADDRESS(ROW()+(0), COLUMN()+(-3), 1))*INDIRECT(ADDRESS(ROW()+(0), COLUMN()+(-1), 1)), 2)</f>
        <v>9.49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0.32</v>
      </c>
      <c r="G29" s="11"/>
      <c r="H29" s="12">
        <v>26.39</v>
      </c>
      <c r="I29" s="12">
        <f ca="1">ROUND(INDIRECT(ADDRESS(ROW()+(0), COLUMN()+(-3), 1))*INDIRECT(ADDRESS(ROW()+(0), COLUMN()+(-1), 1)), 2)</f>
        <v>8.44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0.289</v>
      </c>
      <c r="G30" s="11"/>
      <c r="H30" s="12">
        <v>29.67</v>
      </c>
      <c r="I30" s="12">
        <f ca="1">ROUND(INDIRECT(ADDRESS(ROW()+(0), COLUMN()+(-3), 1))*INDIRECT(ADDRESS(ROW()+(0), COLUMN()+(-1), 1)), 2)</f>
        <v>8.57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0.289</v>
      </c>
      <c r="G31" s="13"/>
      <c r="H31" s="14">
        <v>26.39</v>
      </c>
      <c r="I31" s="14">
        <f ca="1">ROUND(INDIRECT(ADDRESS(ROW()+(0), COLUMN()+(-3), 1))*INDIRECT(ADDRESS(ROW()+(0), COLUMN()+(-1), 1)), 2)</f>
        <v>7.63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41.92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1)),INDIRECT(ADDRESS(ROW()+(-12), COLUMN()+(1), 1))), 2)</f>
        <v>103.43</v>
      </c>
      <c r="I34" s="14">
        <f ca="1">ROUND(INDIRECT(ADDRESS(ROW()+(0), COLUMN()+(-3), 1))*INDIRECT(ADDRESS(ROW()+(0), COLUMN()+(-1), 1))/100, 2)</f>
        <v>2.07</v>
      </c>
    </row>
    <row r="35" spans="1:9" ht="13.50" thickBot="1" customHeight="1">
      <c r="A35" s="8"/>
      <c r="B35" s="8"/>
      <c r="C35" s="8"/>
      <c r="D35" s="8"/>
      <c r="E35" s="8"/>
      <c r="F35" s="21" t="s">
        <v>78</v>
      </c>
      <c r="G35" s="21"/>
      <c r="H35" s="21"/>
      <c r="I35" s="22">
        <f ca="1">ROUND(SUM(INDIRECT(ADDRESS(ROW()+(-1), COLUMN()+(0), 1)),INDIRECT(ADDRESS(ROW()+(-3), COLUMN()+(0), 1)),INDIRECT(ADDRESS(ROW()+(-13), COLUMN()+(0), 1))), 2)</f>
        <v>105.5</v>
      </c>
    </row>
    <row r="38" spans="1:9" ht="13.50" thickBot="1" customHeight="1">
      <c r="A38" s="23" t="s">
        <v>79</v>
      </c>
      <c r="B38" s="23"/>
      <c r="C38" s="23"/>
      <c r="D38" s="23"/>
      <c r="E38" s="23" t="s">
        <v>80</v>
      </c>
      <c r="F38" s="23"/>
      <c r="G38" s="23" t="s">
        <v>81</v>
      </c>
      <c r="H38" s="23"/>
      <c r="I38" s="23" t="s">
        <v>82</v>
      </c>
    </row>
    <row r="39" spans="1:9" ht="13.50" thickBot="1" customHeight="1">
      <c r="A39" s="24" t="s">
        <v>83</v>
      </c>
      <c r="B39" s="24"/>
      <c r="C39" s="24"/>
      <c r="D39" s="24"/>
      <c r="E39" s="25">
        <v>1.18202e+06</v>
      </c>
      <c r="F39" s="25"/>
      <c r="G39" s="25">
        <v>1.18202e+06</v>
      </c>
      <c r="H39" s="25"/>
      <c r="I39" s="25" t="s">
        <v>84</v>
      </c>
    </row>
    <row r="40" spans="1:9" ht="13.50" thickBot="1" customHeight="1">
      <c r="A40" s="26" t="s">
        <v>85</v>
      </c>
      <c r="B40" s="26"/>
      <c r="C40" s="26"/>
      <c r="D40" s="26"/>
      <c r="E40" s="27"/>
      <c r="F40" s="27"/>
      <c r="G40" s="27"/>
      <c r="H40" s="27"/>
      <c r="I40" s="27"/>
    </row>
    <row r="41" spans="1:9" ht="13.50" thickBot="1" customHeight="1">
      <c r="A41" s="24" t="s">
        <v>86</v>
      </c>
      <c r="B41" s="24"/>
      <c r="C41" s="24"/>
      <c r="D41" s="24"/>
      <c r="E41" s="25">
        <v>142010</v>
      </c>
      <c r="F41" s="25"/>
      <c r="G41" s="25">
        <v>1.10201e+06</v>
      </c>
      <c r="H41" s="25"/>
      <c r="I41" s="25" t="s">
        <v>87</v>
      </c>
    </row>
    <row r="42" spans="1:9" ht="24.00" thickBot="1" customHeight="1">
      <c r="A42" s="26" t="s">
        <v>88</v>
      </c>
      <c r="B42" s="26"/>
      <c r="C42" s="26"/>
      <c r="D42" s="26"/>
      <c r="E42" s="27"/>
      <c r="F42" s="27"/>
      <c r="G42" s="27"/>
      <c r="H42" s="27"/>
      <c r="I42" s="27"/>
    </row>
    <row r="43" spans="1:9" ht="13.50" thickBot="1" customHeight="1">
      <c r="A43" s="24" t="s">
        <v>89</v>
      </c>
      <c r="B43" s="24"/>
      <c r="C43" s="24"/>
      <c r="D43" s="24"/>
      <c r="E43" s="25">
        <v>1.03202e+06</v>
      </c>
      <c r="F43" s="25"/>
      <c r="G43" s="25">
        <v>1.03202e+06</v>
      </c>
      <c r="H43" s="25"/>
      <c r="I43" s="25" t="s">
        <v>90</v>
      </c>
    </row>
    <row r="44" spans="1:9" ht="13.50" thickBot="1" customHeight="1">
      <c r="A44" s="26" t="s">
        <v>91</v>
      </c>
      <c r="B44" s="26"/>
      <c r="C44" s="26"/>
      <c r="D44" s="26"/>
      <c r="E44" s="27"/>
      <c r="F44" s="27"/>
      <c r="G44" s="27"/>
      <c r="H44" s="27"/>
      <c r="I44" s="27"/>
    </row>
    <row r="45" spans="1:9" ht="13.50" thickBot="1" customHeight="1">
      <c r="A45" s="24" t="s">
        <v>92</v>
      </c>
      <c r="B45" s="24"/>
      <c r="C45" s="24"/>
      <c r="D45" s="24"/>
      <c r="E45" s="25">
        <v>1.07202e+06</v>
      </c>
      <c r="F45" s="25"/>
      <c r="G45" s="25">
        <v>1.07202e+06</v>
      </c>
      <c r="H45" s="25"/>
      <c r="I45" s="25" t="s">
        <v>93</v>
      </c>
    </row>
    <row r="46" spans="1:9" ht="24.00" thickBot="1" customHeight="1">
      <c r="A46" s="26" t="s">
        <v>94</v>
      </c>
      <c r="B46" s="26"/>
      <c r="C46" s="26"/>
      <c r="D46" s="26"/>
      <c r="E46" s="27"/>
      <c r="F46" s="27"/>
      <c r="G46" s="27"/>
      <c r="H46" s="27"/>
      <c r="I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</row>
  </sheetData>
  <mergeCells count="11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B35"/>
    <mergeCell ref="D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2"/>
    <mergeCell ref="G41:H42"/>
    <mergeCell ref="I41:I42"/>
    <mergeCell ref="A42:D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9:I49"/>
    <mergeCell ref="A50:I50"/>
    <mergeCell ref="A51:I51"/>
  </mergeCells>
  <pageMargins left="0.147638" right="0.147638" top="0.206693" bottom="0.206693" header="0.0" footer="0.0"/>
  <pageSetup paperSize="9" orientation="portrait"/>
  <rowBreaks count="0" manualBreakCount="0">
    </rowBreaks>
</worksheet>
</file>