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<sst xmlns="http://schemas.openxmlformats.org/spreadsheetml/2006/main" count="108" uniqueCount="108">
  <si>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</si>
  <si>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QVE030</t>
  </si>
  <si>
    <t xml:space="preserve">m²</t>
  </si>
  <si>
    <t xml:space="preserve">Coberta plana transitable, no ventilada, enjardinada extensiva. Sistema Projar Flora "PROJAR".</t>
  </si>
  <si>
    <r>
      <rPr>
        <sz val="8.25"/>
        <color rgb="FF000000"/>
        <rFont val="Arial"/>
        <family val="2"/>
      </rPr>
      <t xml:space="preserve">Coberta plana transitable, no ventilada, enjardinada extensiva (ecològica), sistema Projar Flora "PROJAR",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LBM(SBS)-50/G-FP, amb armadura de feltre de polièster reforçat i estabilitzat de 150 g/m², amb autoprotecció mineral de color verd, amb resistència a la penetració d'arrels, totalment adherides amb bufador, sense coincidir les seves juntes; CAPA SEPARADORA SOTA PROTECCIÓ: feltre de protecció GTW-300 "PROJAR", de geotèxtil no teixit sintètic, compost per un 70% de fibres de polietersulfona i un 30% de fibres de polipropilè unides per repuntat, de 1,8 mm d'espessor, retenció d'aigua 1,56 l/m², permeabilitat a l'aigua 80 mm/s, resistència a la tracció longitudinal 6 kN/m, resistència CBR a punxonament 1,5 kN, obertura característica 0,078 mm i massa superficial 300 g/m²; membrana antiarrels flexible de polietilè de baixa densitat (LDPE), QRF-500 "PROJAR", color negre, per evitar la penetració d'arrels en la membrana impermeable; CAPA DRENANT I RETENIDORA D'AIGUA: làmina drenant PR-DRAIN-25 "PROJAR" de poliestirè reciclat d'alt impacte (HIPS), amb nòduls de 25 mm d'altura i perforacions en la part superior, col·locada sota la capa filtrant, cavalcant dos nòduls; CAPA FILTRANT: filtre GTF-150 "PROJAR", de geotèxtil de fibres de polipropilè; CAPA DE PROTECCIÓ: substrat CoverPro Flora "PROJAR", compost de ceràmica seleccionada triturada, roca volcànica o sorra de sílice i altres components vegetals; amb pH de 8, de 80 mm d'espessor, plantes amb pa d'arrels pla "PROJAR", amb 4 o més espècies diferents de crespinell. Inclús còdols per al replè de l'espai entre la vora de la coberta i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</si>
  <si>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</si>
  <si>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</si>
  <si>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</si>
  <si>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</si>
  <si>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</si>
  <si>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</si>
  <si>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</si>
  <si>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</si>
  <si>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</si>
  <si>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</si>
  <si>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</si>
  <si>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</si>
  <si>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</si>
  <si>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</si>
  <si>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</si>
  <si>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</si>
  <si>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</si>
  <si>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</si>
  <si>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</si>
  <si>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</si>
  <si>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</si>
  <si>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</si>
  <si>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</si>
  <si>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</si>
  <si>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</si>
  <si>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</si>
  <si>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</si>
  <si>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</si>
  <si>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</si>
  <si>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</si>
  <si>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</si>
  <si>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</si>
  <si>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</si>
  <si>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</si>
  <si>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mt14lbp040a</t>
  </si>
  <si>
    <t xml:space="preserve">m²</t>
  </si>
  <si>
    <t xml:space="preserve">Feltre de protecció GTW-300 "PROJAR", de geotèxtil no teixit sintètic, compost per un 70% de fibres de polietersulfona i un 30% de fibres de polipropilè unides per repuntat, de 1,8 mm d'espessor, retenció d'aigua 1,56 l/m², permeabilitat a l'aigua 80 mm/s, resistència a la tracció longitudinal 6 kN/m, resistència CBR a punxonament 1,5 kN, obertura característica 0,078 mm i massa superficial 300 g/m², subministrat en rotllos.</t>
  </si>
  <si>
    <t xml:space="preserve">mt14lbp020a</t>
  </si>
  <si>
    <t xml:space="preserve">m²</t>
  </si>
  <si>
    <t xml:space="preserve">Membrana antiarrels flexible de polietilè de baixa densitat (LDPE), QRF-500 "PROJAR", color negre, amb resistència als productes bituminosos i als olis, subministrada en rotllos de 4x25 m; per a cobertes verdes.</t>
  </si>
  <si>
    <t xml:space="preserve">mt14lbp030va</t>
  </si>
  <si>
    <t xml:space="preserve">m²</t>
  </si>
  <si>
    <t xml:space="preserve">Làmina drenant i retenidora d'aigua, PR-DRAIN-25 "PROJAR", de poliestirè reciclat d'alt impacte (HIPS), amb nòduls de 25 mm d'altura i perforacions en la part superior, resistència a la compressió 325 kN/m², retenció d'aigua superior a 15 l/m², capacitat de drenatge 0,94 l/(s·m) amb un pendent del 2%, subministrada en plaques de 200x100 cm.</t>
  </si>
  <si>
    <t xml:space="preserve">mt14lbp050t</t>
  </si>
  <si>
    <t xml:space="preserve">m²</t>
  </si>
  <si>
    <t xml:space="preserve">Filtre GTF-150 "PROJAR", de geotèxtil no teixit sintètic, compost per fibres de polipropilè unides per tiretes, amb una resistència a la tracció longitudinal de 12 kN/m, una resistència a la tracció transversal de 12 kN/m, una obertura de con a l'assaig de perforació dinàmica segons UNE-EN ISO 13433 inferior a 29 mm, resistència CBR a punxonament 1,8 kN, obertura característica 0,06 mm i una massa superficial de 150 g/m², subministrat en rotllos.</t>
  </si>
  <si>
    <t xml:space="preserve">mt48sap010g</t>
  </si>
  <si>
    <t xml:space="preserve">m³</t>
  </si>
  <si>
    <t xml:space="preserve">Substrat CoverPro Flora "PROJAR", compost de ceràmica seleccionada triturada, roca volcànica o sorra de sílice i altres components vegetals; amb pH de 8, subministrat en sacs Big Bag, per a cobertes verdes.</t>
  </si>
  <si>
    <t xml:space="preserve">mt48tsp010o</t>
  </si>
  <si>
    <t xml:space="preserve">m²</t>
  </si>
  <si>
    <t xml:space="preserve">Plantes amb pa d'arrels pla "PROJAR", subministrades en safates de 40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</si>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</sst>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5.14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2.03</v>
      </c>
      <c r="J19" s="12">
        <f ca="1">ROUND(INDIRECT(ADDRESS(ROW()+(0), COLUMN()+(-3), 1))*INDIRECT(ADDRESS(ROW()+(0), COLUMN()+(-1), 1)), 2)</f>
        <v>2.23</v>
      </c>
    </row>
    <row r="20" spans="1:10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1.03</v>
      </c>
      <c r="H20" s="11"/>
      <c r="I20" s="12">
        <v>3.85</v>
      </c>
      <c r="J20" s="12">
        <f ca="1">ROUND(INDIRECT(ADDRESS(ROW()+(0), COLUMN()+(-3), 1))*INDIRECT(ADDRESS(ROW()+(0), COLUMN()+(-1), 1)), 2)</f>
        <v>3.97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10.52</v>
      </c>
      <c r="J21" s="12">
        <f ca="1">ROUND(INDIRECT(ADDRESS(ROW()+(0), COLUMN()+(-3), 1))*INDIRECT(ADDRESS(ROW()+(0), COLUMN()+(-1), 1)), 2)</f>
        <v>11.05</v>
      </c>
    </row>
    <row r="22" spans="1:10" ht="66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1.7</v>
      </c>
      <c r="J22" s="12">
        <f ca="1">ROUND(INDIRECT(ADDRESS(ROW()+(0), COLUMN()+(-3), 1))*INDIRECT(ADDRESS(ROW()+(0), COLUMN()+(-1), 1)), 2)</f>
        <v>1.87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0.106</v>
      </c>
      <c r="H23" s="11"/>
      <c r="I23" s="12">
        <v>95</v>
      </c>
      <c r="J23" s="12">
        <f ca="1">ROUND(INDIRECT(ADDRESS(ROW()+(0), COLUMN()+(-3), 1))*INDIRECT(ADDRESS(ROW()+(0), COLUMN()+(-1), 1)), 2)</f>
        <v>10.07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1.03</v>
      </c>
      <c r="H24" s="11"/>
      <c r="I24" s="12">
        <v>6.82</v>
      </c>
      <c r="J24" s="12">
        <f ca="1">ROUND(INDIRECT(ADDRESS(ROW()+(0), COLUMN()+(-3), 1))*INDIRECT(ADDRESS(ROW()+(0), COLUMN()+(-1), 1)), 2)</f>
        <v>7.02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21.65</v>
      </c>
      <c r="J25" s="14">
        <f ca="1">ROUND(INDIRECT(ADDRESS(ROW()+(0), COLUMN()+(-3), 1))*INDIRECT(ADDRESS(ROW()+(0), COLUMN()+(-1), 1)), 2)</f>
        <v>0.87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75.42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0.118</v>
      </c>
      <c r="H28" s="11"/>
      <c r="I28" s="12">
        <v>28.42</v>
      </c>
      <c r="J28" s="12">
        <f ca="1">ROUND(INDIRECT(ADDRESS(ROW()+(0), COLUMN()+(-3), 1))*INDIRECT(ADDRESS(ROW()+(0), COLUMN()+(-1), 1)), 2)</f>
        <v>3.35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0.38</v>
      </c>
      <c r="H29" s="11"/>
      <c r="I29" s="12">
        <v>23.81</v>
      </c>
      <c r="J29" s="12">
        <f ca="1">ROUND(INDIRECT(ADDRESS(ROW()+(0), COLUMN()+(-3), 1))*INDIRECT(ADDRESS(ROW()+(0), COLUMN()+(-1), 1)), 2)</f>
        <v>9.05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0.471</v>
      </c>
      <c r="H30" s="11"/>
      <c r="I30" s="12">
        <v>28.42</v>
      </c>
      <c r="J30" s="12">
        <f ca="1">ROUND(INDIRECT(ADDRESS(ROW()+(0), COLUMN()+(-3), 1))*INDIRECT(ADDRESS(ROW()+(0), COLUMN()+(-1), 1)), 2)</f>
        <v>13.39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0.471</v>
      </c>
      <c r="H31" s="11"/>
      <c r="I31" s="12">
        <v>25.28</v>
      </c>
      <c r="J31" s="12">
        <f ca="1">ROUND(INDIRECT(ADDRESS(ROW()+(0), COLUMN()+(-3), 1))*INDIRECT(ADDRESS(ROW()+(0), COLUMN()+(-1), 1)), 2)</f>
        <v>11.91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0.279</v>
      </c>
      <c r="H32" s="11"/>
      <c r="I32" s="12">
        <v>28.42</v>
      </c>
      <c r="J32" s="12">
        <f ca="1">ROUND(INDIRECT(ADDRESS(ROW()+(0), COLUMN()+(-3), 1))*INDIRECT(ADDRESS(ROW()+(0), COLUMN()+(-1), 1)), 2)</f>
        <v>7.93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0.279</v>
      </c>
      <c r="H33" s="13"/>
      <c r="I33" s="14">
        <v>25.28</v>
      </c>
      <c r="J33" s="14">
        <f ca="1">ROUND(INDIRECT(ADDRESS(ROW()+(0), COLUMN()+(-3), 1))*INDIRECT(ADDRESS(ROW()+(0), COLUMN()+(-1), 1)), 2)</f>
        <v>7.05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52.68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128.1</v>
      </c>
      <c r="J36" s="14">
        <f ca="1">ROUND(INDIRECT(ADDRESS(ROW()+(0), COLUMN()+(-3), 1))*INDIRECT(ADDRESS(ROW()+(0), COLUMN()+(-1), 1))/100, 2)</f>
        <v>2.56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130.66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1.06202e+006</v>
      </c>
      <c r="G41" s="25"/>
      <c r="H41" s="25">
        <v>1.06202e+006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1.18202e+006</v>
      </c>
      <c r="G46" s="25"/>
      <c r="H46" s="25">
        <v>1.18202e+006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1.07202e+006</v>
      </c>
      <c r="G48" s="25"/>
      <c r="H48" s="25">
        <v>1.07202e+006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