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<sst xmlns="http://schemas.openxmlformats.org/spreadsheetml/2006/main" count="104" uniqueCount="104">
  <si>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</si>
  <si>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</si>
  <si>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</si>
  <si>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Coberta inclinada, enjardinada extensiva. Sistema Projar Flora fins a 35° "PROJAR".</t>
  </si>
  <si>
    <r>
      <rPr>
        <sz val="8.25"/>
        <color rgb="FF000000"/>
        <rFont val="Arial"/>
        <family val="2"/>
      </rPr>
      <t xml:space="preserve">Coberta inclinada, enjardinada extensiva (ecològica), sistema Projar Flora fins a 35° "PROJAR", amb un pendent mitjà del 36,4%,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kPa, resistència tèrmica 1,2 m²K/W, conductivitat tèrmica 0,033 W/(mK), amb fixació mecànica; CAPA SEPARADORA SOTA PROTECCIÓ: 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g/m²; CAPA DRENANT I RETENIDORA D'AIGUA: làmina drenant PR-DRAIN-25 "PROJAR" de poliestirè reciclat d'alt impacte (HIPS), amb nòduls de 25 mm d'altura i perforacions en la part superior, col·locada sota la capa filtrant, cavalcant dos nòduls; CAPA FILTRANT: filtre GTF-150 "PROJAR", de geotèxtil de fibres de polipropilè; CAPA DE COBERTURA: mòdul TECH-CELL-80 "PROJAR", de polipropilè reciclat, de 400x600 mm i de 80 mm d'altura, substrat CoverPro Flora "PROJAR", compost de ceràmica seleccionada triturada, roca volcànica o sorra de sílice i altres components vegetals; amb pH de 8, de 80 mm d'espessor, malla orgànica, biodegradable, de fibres naturals de coco 100% ECONET 400 "PROJAR" per al control de l'erosió i la retenció de la vegetació, resistència a la tracció longitudinal en sec de 5,9 kN/m i resistència a la tracció longitudinal en humit de 4,8 kN/m, 400 g/m² de massa superficial i 30x30 mm de passada de malla i plantes amb pa d'arrels pla "PROJAR",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</si>
  <si>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</si>
  <si>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</si>
  <si>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</si>
  <si>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</si>
  <si>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</si>
  <si>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</si>
  <si>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</si>
  <si>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</si>
  <si>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</si>
  <si>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</si>
  <si>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</si>
  <si>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</si>
  <si>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</si>
  <si>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</si>
  <si>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</si>
  <si>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</si>
  <si>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</si>
  <si>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</si>
  <si>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</si>
  <si>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mt16pxa010aac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</si>
  <si>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</si>
  <si>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</si>
  <si>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</si>
  <si>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</si>
  <si>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</si>
  <si>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mt14lbp050m</t>
  </si>
  <si>
    <t xml:space="preserve">m²</t>
  </si>
  <si>
    <t xml:space="preserve">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g/m², subministrat en rotllos.</t>
  </si>
  <si>
    <t xml:space="preserve">mt14lbp030va</t>
  </si>
  <si>
    <t xml:space="preserve">m²</t>
  </si>
  <si>
    <t xml:space="preserve">Làmina drenant i retenidora d'aigua, PR-DRAIN-25 "PROJAR", de poliestirè reciclat d'alt impacte (HIPS), amb nòduls de 25 mm d'altura i perforacions en la part superior, resistència a la compressió 325 kN/m², retenció d'aigua superior a 15 l/m², capacitat de drenatge 0,94 l/(s·m) amb un pendent del 2%, subministrada en plaques de 200x100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</si>
  <si>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</si>
  <si>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</si>
  <si>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</si>
  <si>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mt14lbp100a</t>
  </si>
  <si>
    <t xml:space="preserve">U</t>
  </si>
  <si>
    <t xml:space="preserve">Mòdul TECH-CELL-80 "PROJAR", de polipropilè reciclat, de 400x600 mm i de 80 mm d'altura, amb cargols per a unió entre mòduls; per a drenatge i subjecció de la capa de substrat.</t>
  </si>
  <si>
    <t xml:space="preserve">mt48sap010g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</si>
  <si>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</si>
  <si>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</si>
  <si>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mt48map020c</t>
  </si>
  <si>
    <t xml:space="preserve">m²</t>
  </si>
  <si>
    <t xml:space="preserve">Malla orgànica, biodegradable, de fibres naturals de coco 100% ECONET 400 "PROJAR" per al control de l'erosió i la retenció de la vegetació, resistència a la tracció longitudinal en sec de 5,9 kN/m i resistència a la tracció longitudinal en humit de 4,8 kN/m, 400 g/m² de massa superficial i 30x30 mm de passada de malla, subministrada en rotllos de 2x50 m.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</si>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</sst>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1.73" customWidth="1"/>
    <col min="6" max="6" width="13.26" customWidth="1"/>
    <col min="7" max="7" width="9.01" customWidth="1"/>
    <col min="8" max="8" width="259.76" customWidth="1"/>
    <col min="9" max="9" width="13.26" customWidth="1"/>
    <col min="10" max="10" width="10.7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95</v>
      </c>
      <c r="K20" s="12">
        <f ca="1">ROUND(INDIRECT(ADDRESS(ROW()+(0), COLUMN()+(-2), 1))*INDIRECT(ADDRESS(ROW()+(0), COLUMN()+(-1), 1)), 2)</f>
        <v>8.74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1.26</v>
      </c>
      <c r="K21" s="12">
        <f ca="1">ROUND(INDIRECT(ADDRESS(ROW()+(0), COLUMN()+(-2), 1))*INDIRECT(ADDRESS(ROW()+(0), COLUMN()+(-1), 1)), 2)</f>
        <v>1.39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170.7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0.017</v>
      </c>
      <c r="J26" s="12">
        <v>28.42</v>
      </c>
      <c r="K26" s="12">
        <f ca="1">ROUND(INDIRECT(ADDRESS(ROW()+(0), COLUMN()+(-2), 1))*INDIRECT(ADDRESS(ROW()+(0), COLUMN()+(-1), 1)), 2)</f>
        <v>0.48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0.017</v>
      </c>
      <c r="J27" s="12">
        <v>23.81</v>
      </c>
      <c r="K27" s="12">
        <f ca="1">ROUND(INDIRECT(ADDRESS(ROW()+(0), COLUMN()+(-2), 1))*INDIRECT(ADDRESS(ROW()+(0), COLUMN()+(-1), 1)), 2)</f>
        <v>0.4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0.124</v>
      </c>
      <c r="J28" s="12">
        <v>29.34</v>
      </c>
      <c r="K28" s="12">
        <f ca="1">ROUND(INDIRECT(ADDRESS(ROW()+(0), COLUMN()+(-2), 1))*INDIRECT(ADDRESS(ROW()+(0), COLUMN()+(-1), 1)), 2)</f>
        <v>3.64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0.124</v>
      </c>
      <c r="J29" s="12">
        <v>25.28</v>
      </c>
      <c r="K29" s="12">
        <f ca="1">ROUND(INDIRECT(ADDRESS(ROW()+(0), COLUMN()+(-2), 1))*INDIRECT(ADDRESS(ROW()+(0), COLUMN()+(-1), 1)), 2)</f>
        <v>3.13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0.287</v>
      </c>
      <c r="J30" s="12">
        <v>28.42</v>
      </c>
      <c r="K30" s="12">
        <f ca="1">ROUND(INDIRECT(ADDRESS(ROW()+(0), COLUMN()+(-2), 1))*INDIRECT(ADDRESS(ROW()+(0), COLUMN()+(-1), 1)), 2)</f>
        <v>8.16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0.287</v>
      </c>
      <c r="J31" s="12">
        <v>25.28</v>
      </c>
      <c r="K31" s="12">
        <f ca="1">ROUND(INDIRECT(ADDRESS(ROW()+(0), COLUMN()+(-2), 1))*INDIRECT(ADDRESS(ROW()+(0), COLUMN()+(-1), 1)), 2)</f>
        <v>7.26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0.314</v>
      </c>
      <c r="J32" s="12">
        <v>28.42</v>
      </c>
      <c r="K32" s="12">
        <f ca="1">ROUND(INDIRECT(ADDRESS(ROW()+(0), COLUMN()+(-2), 1))*INDIRECT(ADDRESS(ROW()+(0), COLUMN()+(-1), 1)), 2)</f>
        <v>8.92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0.314</v>
      </c>
      <c r="J33" s="14">
        <v>25.28</v>
      </c>
      <c r="K33" s="14">
        <f ca="1">ROUND(INDIRECT(ADDRESS(ROW()+(0), COLUMN()+(-2), 1))*INDIRECT(ADDRESS(ROW()+(0), COLUMN()+(-1), 1)), 2)</f>
        <v>7.94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39.93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210.63</v>
      </c>
      <c r="K36" s="14">
        <f ca="1">ROUND(INDIRECT(ADDRESS(ROW()+(0), COLUMN()+(-2), 1))*INDIRECT(ADDRESS(ROW()+(0), COLUMN()+(-1), 1))/100, 2)</f>
        <v>4.21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214.84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1.18202e+006</v>
      </c>
      <c r="F41" s="25">
        <v>1.18202e+006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1.03202e+006</v>
      </c>
      <c r="F45" s="25">
        <v>1.03202e+006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1.07202e+006</v>
      </c>
      <c r="F47" s="25">
        <v>1.07202e+006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